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96" windowWidth="15192" windowHeight="11640" activeTab="0"/>
  </bookViews>
  <sheets>
    <sheet name="ListeCircoscrizionali" sheetId="1" r:id="rId1"/>
  </sheets>
  <definedNames>
    <definedName name="_xlnm.Print_Area" localSheetId="0">'ListeCircoscrizionali'!$A$1:$I$60</definedName>
  </definedNames>
  <calcPr fullCalcOnLoad="1"/>
</workbook>
</file>

<file path=xl/sharedStrings.xml><?xml version="1.0" encoding="utf-8"?>
<sst xmlns="http://schemas.openxmlformats.org/spreadsheetml/2006/main" count="55" uniqueCount="55">
  <si>
    <t>TOTALE DEI VOTANTI</t>
  </si>
  <si>
    <t xml:space="preserve">MASCHI N. </t>
  </si>
  <si>
    <t>FEMMINE N.</t>
  </si>
  <si>
    <t>TOTALE N.</t>
  </si>
  <si>
    <t>(F)</t>
  </si>
  <si>
    <t>(A)</t>
  </si>
  <si>
    <t>(B)</t>
  </si>
  <si>
    <t>(D)</t>
  </si>
  <si>
    <t xml:space="preserve"> </t>
  </si>
  <si>
    <t>(C)</t>
  </si>
  <si>
    <t>Trasmette:</t>
  </si>
  <si>
    <t>elettorale.preflc@pec.interno.it</t>
  </si>
  <si>
    <t>Comune di:</t>
  </si>
  <si>
    <t>ELEZIONE REGIONALI  4  MARZO  2018  -  PRESIDENTE REGIONE LOMBARDIA</t>
  </si>
  <si>
    <t>ONORIO ROSATI</t>
  </si>
  <si>
    <t>GIORGIO GORI</t>
  </si>
  <si>
    <t>ANGELA DE ROSA (*)</t>
  </si>
  <si>
    <t>GIULIO ARRIGHINI (*)</t>
  </si>
  <si>
    <t>MASSIMO ROBERTO GATTI</t>
  </si>
  <si>
    <t>ATTILIO FONTANA</t>
  </si>
  <si>
    <t>DARIO VIOLI</t>
  </si>
  <si>
    <t>(E)</t>
  </si>
  <si>
    <t>(1) Compresi i voti contestati e provvisoriamente assegnati</t>
  </si>
  <si>
    <t>(*) Candidato non collegato ad alcuna lista circoscrizionale</t>
  </si>
  <si>
    <t>Nominativo: LISTE CIRCOSCRIZIONALI</t>
  </si>
  <si>
    <t xml:space="preserve">DA TRASMETTERE LUNEDI' 5 MARZO 2018 A PARTIRE DALLE ORE 14 DOPO IL NOMINATIVO "PRESIDENTE REGIONE", AL SEGUENTE INDIRIZZO PEC: </t>
  </si>
  <si>
    <t>Candidati Presidente</t>
  </si>
  <si>
    <t>LISTE CIRCOSCRIZIONALI</t>
  </si>
  <si>
    <t>Voti Validi (1)</t>
  </si>
  <si>
    <t>MOVIMENTO 5 STELLE</t>
  </si>
  <si>
    <t>LIBERI E UGUALI IN LOMBARDIA</t>
  </si>
  <si>
    <t>CIVICA POPOLARE PER GORI</t>
  </si>
  <si>
    <t>ITALIA EUROPA INSIEME X GORI</t>
  </si>
  <si>
    <t>+EUROPA CON EMMA BONINO</t>
  </si>
  <si>
    <t>LOMBARDIA PROGRESSISTA SINISTRA PER GORI</t>
  </si>
  <si>
    <t>OBIETTIVO LOMBARDIA PER LE AUTONOMIE GORI PRESIDENTE</t>
  </si>
  <si>
    <t>PARTITO DEMOCRATICO GORI PRESIDENTE</t>
  </si>
  <si>
    <t>GORI PRESIDENTE</t>
  </si>
  <si>
    <t>SINISTRA PER LA LOMBARDIA</t>
  </si>
  <si>
    <t>FRATELLI D'ITALIA GIORGIA MELONI</t>
  </si>
  <si>
    <t>ENERGIE PER LA LOMBARDIA</t>
  </si>
  <si>
    <t>PENSIONATI</t>
  </si>
  <si>
    <t>FORZA ITALIA</t>
  </si>
  <si>
    <t>LEGA</t>
  </si>
  <si>
    <t>FONTANA PRESIDENTE</t>
  </si>
  <si>
    <t>Schede su cui è stato espresso il voto valido esclusivamente per il candidato Presidente</t>
  </si>
  <si>
    <t>(G)</t>
  </si>
  <si>
    <t>N.B. il totale (G) deve corrispondere al totale dei votanti (A)</t>
  </si>
  <si>
    <t>Totale voti validi:</t>
  </si>
  <si>
    <t>SCHEDE BIANCHE</t>
  </si>
  <si>
    <t>SCHEDE NULLE</t>
  </si>
  <si>
    <t>SCHEDE CON VOTI CONTESTATI E PROVVISORIAMENTE NON ASSEGNATI</t>
  </si>
  <si>
    <t>TOTALE GENERALE B+C+D+E+F</t>
  </si>
  <si>
    <t>NOI CON L'ITALIA - UDC</t>
  </si>
  <si>
    <t>LOMAGNA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</si>
</sst>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h\.mm\.ss"/>
    <numFmt numFmtId="174" formatCode="0000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6"/>
      <color indexed="10"/>
      <name val="Arial"/>
      <family val="0"/>
    </font>
    <font>
      <b/>
      <sz val="16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3"/>
      <name val="Arial"/>
      <family val="2"/>
    </font>
    <font>
      <sz val="16"/>
      <color rgb="FFFF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Trellis">
        <bgColor theme="0" tint="-0.149990007281303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3" fontId="13" fillId="35" borderId="12" xfId="0" applyNumberFormat="1" applyFont="1" applyFill="1" applyBorder="1" applyAlignment="1" applyProtection="1">
      <alignment horizontal="right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33" borderId="12" xfId="0" applyNumberFormat="1" applyFont="1" applyFill="1" applyBorder="1" applyAlignment="1" applyProtection="1">
      <alignment/>
      <protection locked="0"/>
    </xf>
    <xf numFmtId="3" fontId="13" fillId="33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13" fillId="35" borderId="11" xfId="0" applyNumberFormat="1" applyFont="1" applyFill="1" applyBorder="1" applyAlignment="1" applyProtection="1">
      <alignment horizontal="right" vertical="center"/>
      <protection/>
    </xf>
    <xf numFmtId="3" fontId="13" fillId="35" borderId="15" xfId="0" applyNumberFormat="1" applyFont="1" applyFill="1" applyBorder="1" applyAlignment="1" applyProtection="1">
      <alignment horizontal="center" vertical="center"/>
      <protection/>
    </xf>
    <xf numFmtId="0" fontId="16" fillId="34" borderId="16" xfId="0" applyFont="1" applyFill="1" applyBorder="1" applyAlignment="1" applyProtection="1">
      <alignment horizontal="center" vertical="center" wrapText="1"/>
      <protection/>
    </xf>
    <xf numFmtId="0" fontId="16" fillId="34" borderId="16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57" fillId="0" borderId="0" xfId="0" applyFont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left" vertical="center"/>
      <protection/>
    </xf>
    <xf numFmtId="0" fontId="58" fillId="36" borderId="11" xfId="0" applyFont="1" applyFill="1" applyBorder="1" applyAlignment="1" applyProtection="1">
      <alignment horizontal="left" vertical="center" wrapText="1"/>
      <protection/>
    </xf>
    <xf numFmtId="0" fontId="56" fillId="0" borderId="22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3" fillId="34" borderId="17" xfId="0" applyFont="1" applyFill="1" applyBorder="1" applyAlignment="1" applyProtection="1">
      <alignment horizontal="center" vertical="center" wrapText="1"/>
      <protection/>
    </xf>
    <xf numFmtId="0" fontId="13" fillId="34" borderId="18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15" fillId="34" borderId="21" xfId="0" applyFont="1" applyFill="1" applyBorder="1" applyAlignment="1" applyProtection="1">
      <alignment horizontal="center" vertical="center" wrapText="1"/>
      <protection/>
    </xf>
    <xf numFmtId="0" fontId="15" fillId="34" borderId="22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left" vertical="center" wrapText="1"/>
      <protection/>
    </xf>
    <xf numFmtId="0" fontId="14" fillId="0" borderId="27" xfId="0" applyFont="1" applyBorder="1" applyAlignment="1" applyProtection="1">
      <alignment horizontal="left" vertical="center" wrapText="1"/>
      <protection/>
    </xf>
    <xf numFmtId="0" fontId="14" fillId="0" borderId="28" xfId="0" applyFont="1" applyBorder="1" applyAlignment="1" applyProtection="1">
      <alignment horizontal="left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center" vertical="center" wrapText="1"/>
      <protection/>
    </xf>
    <xf numFmtId="0" fontId="16" fillId="34" borderId="31" xfId="0" applyFont="1" applyFill="1" applyBorder="1" applyAlignment="1" applyProtection="1">
      <alignment horizontal="center" vertical="center" wrapText="1"/>
      <protection/>
    </xf>
    <xf numFmtId="49" fontId="2" fillId="34" borderId="21" xfId="0" applyNumberFormat="1" applyFont="1" applyFill="1" applyBorder="1" applyAlignment="1" applyProtection="1">
      <alignment horizontal="center" vertical="center" wrapText="1"/>
      <protection/>
    </xf>
    <xf numFmtId="49" fontId="2" fillId="34" borderId="22" xfId="0" applyNumberFormat="1" applyFont="1" applyFill="1" applyBorder="1" applyAlignment="1" applyProtection="1">
      <alignment horizontal="center" vertical="center" wrapText="1"/>
      <protection/>
    </xf>
    <xf numFmtId="49" fontId="2" fillId="34" borderId="23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7" borderId="21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0" fontId="2" fillId="37" borderId="32" xfId="0" applyFont="1" applyFill="1" applyBorder="1" applyAlignment="1" applyProtection="1">
      <alignment horizontal="center" vertical="center" wrapText="1"/>
      <protection/>
    </xf>
    <xf numFmtId="0" fontId="16" fillId="34" borderId="33" xfId="0" applyFont="1" applyFill="1" applyBorder="1" applyAlignment="1" applyProtection="1">
      <alignment horizontal="center" vertical="center" wrapText="1"/>
      <protection/>
    </xf>
    <xf numFmtId="0" fontId="16" fillId="34" borderId="34" xfId="0" applyFont="1" applyFill="1" applyBorder="1" applyAlignment="1" applyProtection="1">
      <alignment horizontal="center" vertical="center" wrapText="1"/>
      <protection/>
    </xf>
    <xf numFmtId="0" fontId="16" fillId="34" borderId="3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ont>
        <b/>
        <i val="0"/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RowColHeaders="0" tabSelected="1" zoomScale="115" zoomScaleNormal="115" zoomScalePageLayoutView="0" workbookViewId="0" topLeftCell="A37">
      <selection activeCell="L44" sqref="L44"/>
    </sheetView>
  </sheetViews>
  <sheetFormatPr defaultColWidth="9.140625" defaultRowHeight="12.75"/>
  <cols>
    <col min="1" max="1" width="19.7109375" style="0" customWidth="1"/>
    <col min="2" max="2" width="13.28125" style="0" customWidth="1"/>
    <col min="3" max="3" width="12.7109375" style="0" customWidth="1"/>
    <col min="4" max="4" width="14.57421875" style="0" customWidth="1"/>
    <col min="5" max="5" width="12.7109375" style="0" customWidth="1"/>
    <col min="6" max="6" width="18.00390625" style="0" customWidth="1"/>
    <col min="7" max="7" width="0.5625" style="0" customWidth="1"/>
    <col min="8" max="8" width="13.140625" style="0" customWidth="1"/>
    <col min="9" max="9" width="4.28125" style="0" customWidth="1"/>
  </cols>
  <sheetData>
    <row r="1" spans="1:9" s="25" customFormat="1" ht="23.25" customHeight="1">
      <c r="A1" s="81" t="s">
        <v>13</v>
      </c>
      <c r="B1" s="81"/>
      <c r="C1" s="81"/>
      <c r="D1" s="81"/>
      <c r="E1" s="81"/>
      <c r="F1" s="81"/>
      <c r="G1" s="81"/>
      <c r="H1" s="81"/>
      <c r="I1" s="28"/>
    </row>
    <row r="2" spans="1:9" s="25" customFormat="1" ht="9" customHeight="1">
      <c r="A2" s="83"/>
      <c r="B2" s="83"/>
      <c r="C2" s="83"/>
      <c r="D2" s="83"/>
      <c r="E2" s="83"/>
      <c r="F2" s="83"/>
      <c r="G2" s="83"/>
      <c r="H2" s="83"/>
      <c r="I2" s="28"/>
    </row>
    <row r="3" spans="1:9" ht="17.25" customHeight="1">
      <c r="A3" s="82" t="s">
        <v>24</v>
      </c>
      <c r="B3" s="82"/>
      <c r="C3" s="82"/>
      <c r="D3" s="82"/>
      <c r="E3" s="82"/>
      <c r="F3" s="82"/>
      <c r="G3" s="82"/>
      <c r="H3" s="82"/>
      <c r="I3" s="2"/>
    </row>
    <row r="4" ht="9" customHeight="1">
      <c r="I4" s="2"/>
    </row>
    <row r="5" spans="1:9" ht="32.25" customHeight="1">
      <c r="A5" s="96" t="s">
        <v>25</v>
      </c>
      <c r="B5" s="97"/>
      <c r="C5" s="97"/>
      <c r="D5" s="97"/>
      <c r="E5" s="97"/>
      <c r="F5" s="97"/>
      <c r="G5" s="97"/>
      <c r="H5" s="98"/>
      <c r="I5" s="2"/>
    </row>
    <row r="6" spans="1:9" ht="15.75" customHeight="1">
      <c r="A6" s="88" t="s">
        <v>11</v>
      </c>
      <c r="B6" s="89"/>
      <c r="C6" s="89"/>
      <c r="D6" s="89"/>
      <c r="E6" s="89"/>
      <c r="F6" s="89"/>
      <c r="G6" s="89"/>
      <c r="H6" s="90"/>
      <c r="I6" s="2"/>
    </row>
    <row r="7" spans="1:9" ht="5.25" customHeight="1">
      <c r="A7" s="26"/>
      <c r="B7" s="27"/>
      <c r="C7" s="27"/>
      <c r="D7" s="27"/>
      <c r="E7" s="27"/>
      <c r="F7" s="27"/>
      <c r="G7" s="27"/>
      <c r="H7" s="27"/>
      <c r="I7" s="2"/>
    </row>
    <row r="8" spans="1:9" ht="12" customHeight="1">
      <c r="A8" s="2"/>
      <c r="B8" s="87"/>
      <c r="C8" s="87"/>
      <c r="D8" s="87"/>
      <c r="E8" s="87"/>
      <c r="F8" s="87"/>
      <c r="G8" s="87"/>
      <c r="H8" s="87"/>
      <c r="I8" s="2"/>
    </row>
    <row r="9" spans="1:12" ht="21.75" customHeight="1">
      <c r="A9" s="57" t="s">
        <v>12</v>
      </c>
      <c r="B9" s="91" t="s">
        <v>54</v>
      </c>
      <c r="C9" s="91"/>
      <c r="D9" s="91"/>
      <c r="E9" s="91"/>
      <c r="F9" s="91"/>
      <c r="G9" s="91"/>
      <c r="H9" s="92"/>
      <c r="I9" s="2"/>
      <c r="L9" s="25"/>
    </row>
    <row r="10" spans="1:9" ht="12" customHeight="1">
      <c r="A10" s="3"/>
      <c r="B10" s="4"/>
      <c r="C10" s="18"/>
      <c r="D10" s="18"/>
      <c r="E10" s="18"/>
      <c r="F10" s="18"/>
      <c r="G10" s="18"/>
      <c r="H10" s="18"/>
      <c r="I10" s="2"/>
    </row>
    <row r="11" spans="1:9" ht="18" customHeight="1">
      <c r="A11" s="3"/>
      <c r="B11" s="73" t="s">
        <v>0</v>
      </c>
      <c r="C11" s="74"/>
      <c r="D11" s="74"/>
      <c r="E11" s="74"/>
      <c r="F11" s="74"/>
      <c r="G11" s="74"/>
      <c r="H11" s="75"/>
      <c r="I11" s="2"/>
    </row>
    <row r="12" spans="1:9" ht="18" customHeight="1">
      <c r="A12" s="3"/>
      <c r="B12" s="23" t="s">
        <v>1</v>
      </c>
      <c r="C12" s="49">
        <v>1530</v>
      </c>
      <c r="D12" s="24" t="s">
        <v>2</v>
      </c>
      <c r="E12" s="49">
        <v>1493</v>
      </c>
      <c r="F12" s="79" t="s">
        <v>3</v>
      </c>
      <c r="G12" s="79"/>
      <c r="H12" s="36">
        <f>C12+E12</f>
        <v>3023</v>
      </c>
      <c r="I12" s="8" t="s">
        <v>5</v>
      </c>
    </row>
    <row r="13" spans="1:9" ht="8.25" customHeight="1">
      <c r="A13" s="3"/>
      <c r="B13" s="17"/>
      <c r="C13" s="19"/>
      <c r="D13" s="17"/>
      <c r="E13" s="19"/>
      <c r="F13" s="17"/>
      <c r="G13" s="16"/>
      <c r="H13" s="15"/>
      <c r="I13" s="15"/>
    </row>
    <row r="14" spans="1:9" ht="21.75" customHeight="1">
      <c r="A14" s="3"/>
      <c r="B14" s="76" t="s">
        <v>49</v>
      </c>
      <c r="C14" s="76"/>
      <c r="D14" s="76"/>
      <c r="E14" s="76"/>
      <c r="F14" s="76"/>
      <c r="G14" s="76"/>
      <c r="H14" s="50">
        <v>47</v>
      </c>
      <c r="I14" s="5" t="s">
        <v>6</v>
      </c>
    </row>
    <row r="15" spans="1:9" ht="21.75" customHeight="1">
      <c r="A15" s="3"/>
      <c r="B15" s="76" t="s">
        <v>50</v>
      </c>
      <c r="C15" s="76"/>
      <c r="D15" s="76"/>
      <c r="E15" s="76"/>
      <c r="F15" s="76"/>
      <c r="G15" s="76"/>
      <c r="H15" s="50">
        <v>22</v>
      </c>
      <c r="I15" s="6" t="s">
        <v>9</v>
      </c>
    </row>
    <row r="16" spans="1:9" ht="21.75" customHeight="1">
      <c r="A16" s="3"/>
      <c r="B16" s="80" t="s">
        <v>51</v>
      </c>
      <c r="C16" s="80"/>
      <c r="D16" s="80"/>
      <c r="E16" s="80"/>
      <c r="F16" s="80"/>
      <c r="G16" s="80"/>
      <c r="H16" s="50">
        <v>0</v>
      </c>
      <c r="I16" s="5" t="s">
        <v>7</v>
      </c>
    </row>
    <row r="17" spans="1:9" ht="28.5" customHeight="1">
      <c r="A17" s="3"/>
      <c r="B17" s="77" t="s">
        <v>45</v>
      </c>
      <c r="C17" s="77"/>
      <c r="D17" s="77"/>
      <c r="E17" s="77"/>
      <c r="F17" s="77"/>
      <c r="G17" s="77"/>
      <c r="H17" s="50">
        <v>243</v>
      </c>
      <c r="I17" s="5" t="s">
        <v>21</v>
      </c>
    </row>
    <row r="18" spans="1:9" ht="11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30.75" customHeight="1">
      <c r="A19" s="38" t="s">
        <v>26</v>
      </c>
      <c r="B19" s="84" t="s">
        <v>27</v>
      </c>
      <c r="C19" s="85"/>
      <c r="D19" s="85"/>
      <c r="E19" s="85"/>
      <c r="F19" s="85"/>
      <c r="G19" s="86"/>
      <c r="H19" s="37" t="s">
        <v>28</v>
      </c>
      <c r="I19" s="2"/>
    </row>
    <row r="20" spans="1:9" ht="6" customHeight="1" thickBot="1">
      <c r="A20" s="13"/>
      <c r="B20" s="31"/>
      <c r="C20" s="31"/>
      <c r="D20" s="29"/>
      <c r="E20" s="31"/>
      <c r="F20" s="31"/>
      <c r="G20" s="29"/>
      <c r="H20" s="30"/>
      <c r="I20" s="2"/>
    </row>
    <row r="21" spans="1:9" ht="19.5" customHeight="1" thickBot="1">
      <c r="A21" s="56" t="s">
        <v>20</v>
      </c>
      <c r="B21" s="93" t="s">
        <v>29</v>
      </c>
      <c r="C21" s="94"/>
      <c r="D21" s="94"/>
      <c r="E21" s="94"/>
      <c r="F21" s="94"/>
      <c r="G21" s="95"/>
      <c r="H21" s="44">
        <v>559</v>
      </c>
      <c r="I21" s="2"/>
    </row>
    <row r="22" spans="1:9" ht="9" customHeight="1" thickBot="1">
      <c r="A22" s="13"/>
      <c r="B22" s="78"/>
      <c r="C22" s="78"/>
      <c r="D22" s="78"/>
      <c r="E22" s="78"/>
      <c r="F22" s="78"/>
      <c r="G22" s="78"/>
      <c r="H22" s="78"/>
      <c r="I22" s="2"/>
    </row>
    <row r="23" spans="1:9" ht="19.5" customHeight="1" thickBot="1">
      <c r="A23" s="56" t="s">
        <v>14</v>
      </c>
      <c r="B23" s="69" t="s">
        <v>30</v>
      </c>
      <c r="C23" s="70"/>
      <c r="D23" s="70"/>
      <c r="E23" s="70"/>
      <c r="F23" s="70"/>
      <c r="G23" s="71"/>
      <c r="H23" s="44">
        <v>78</v>
      </c>
      <c r="I23" s="2"/>
    </row>
    <row r="24" spans="1:9" ht="9" customHeight="1" thickBot="1">
      <c r="A24" s="13"/>
      <c r="B24" s="29"/>
      <c r="C24" s="29"/>
      <c r="D24" s="29"/>
      <c r="E24" s="29"/>
      <c r="F24" s="33"/>
      <c r="G24" s="33"/>
      <c r="H24" s="30"/>
      <c r="I24" s="2"/>
    </row>
    <row r="25" spans="1:9" ht="19.5" customHeight="1" thickBot="1">
      <c r="A25" s="99" t="s">
        <v>15</v>
      </c>
      <c r="B25" s="69" t="s">
        <v>31</v>
      </c>
      <c r="C25" s="70"/>
      <c r="D25" s="70"/>
      <c r="E25" s="70"/>
      <c r="F25" s="70"/>
      <c r="G25" s="71"/>
      <c r="H25" s="44">
        <v>17</v>
      </c>
      <c r="I25" s="2"/>
    </row>
    <row r="26" spans="1:9" ht="19.5" customHeight="1" thickBot="1">
      <c r="A26" s="100"/>
      <c r="B26" s="69" t="s">
        <v>32</v>
      </c>
      <c r="C26" s="70"/>
      <c r="D26" s="70"/>
      <c r="E26" s="70"/>
      <c r="F26" s="70"/>
      <c r="G26" s="71"/>
      <c r="H26" s="44">
        <v>10</v>
      </c>
      <c r="I26" s="2"/>
    </row>
    <row r="27" spans="1:9" ht="19.5" customHeight="1" thickBot="1">
      <c r="A27" s="100"/>
      <c r="B27" s="102" t="s">
        <v>33</v>
      </c>
      <c r="C27" s="103"/>
      <c r="D27" s="103"/>
      <c r="E27" s="103"/>
      <c r="F27" s="103"/>
      <c r="G27" s="104"/>
      <c r="H27" s="44">
        <v>66</v>
      </c>
      <c r="I27" s="2"/>
    </row>
    <row r="28" spans="1:9" ht="19.5" customHeight="1" thickBot="1">
      <c r="A28" s="100"/>
      <c r="B28" s="69" t="s">
        <v>34</v>
      </c>
      <c r="C28" s="70"/>
      <c r="D28" s="70"/>
      <c r="E28" s="70"/>
      <c r="F28" s="70"/>
      <c r="G28" s="71"/>
      <c r="H28" s="44">
        <v>5</v>
      </c>
      <c r="I28" s="2"/>
    </row>
    <row r="29" spans="1:9" ht="19.5" customHeight="1" thickBot="1">
      <c r="A29" s="100"/>
      <c r="B29" s="93" t="s">
        <v>35</v>
      </c>
      <c r="C29" s="94"/>
      <c r="D29" s="94"/>
      <c r="E29" s="94"/>
      <c r="F29" s="94"/>
      <c r="G29" s="95"/>
      <c r="H29" s="44">
        <v>57</v>
      </c>
      <c r="I29" s="2"/>
    </row>
    <row r="30" spans="1:9" ht="19.5" customHeight="1" thickBot="1">
      <c r="A30" s="100"/>
      <c r="B30" s="69" t="s">
        <v>36</v>
      </c>
      <c r="C30" s="70"/>
      <c r="D30" s="70"/>
      <c r="E30" s="70"/>
      <c r="F30" s="70"/>
      <c r="G30" s="71"/>
      <c r="H30" s="44">
        <v>612</v>
      </c>
      <c r="I30" s="2"/>
    </row>
    <row r="31" spans="1:9" ht="19.5" customHeight="1" thickBot="1">
      <c r="A31" s="101"/>
      <c r="B31" s="69" t="s">
        <v>37</v>
      </c>
      <c r="C31" s="70"/>
      <c r="D31" s="70"/>
      <c r="E31" s="70"/>
      <c r="F31" s="70"/>
      <c r="G31" s="71"/>
      <c r="H31" s="44">
        <v>21</v>
      </c>
      <c r="I31" s="2"/>
    </row>
    <row r="32" spans="1:9" ht="9" customHeight="1" thickBot="1">
      <c r="A32" s="39"/>
      <c r="B32" s="40"/>
      <c r="C32" s="40"/>
      <c r="D32" s="45"/>
      <c r="E32" s="45"/>
      <c r="F32" s="66"/>
      <c r="G32" s="66"/>
      <c r="H32" s="46"/>
      <c r="I32" s="2"/>
    </row>
    <row r="33" spans="1:9" ht="19.5" customHeight="1" thickBot="1">
      <c r="A33" s="56" t="s">
        <v>16</v>
      </c>
      <c r="B33" s="106"/>
      <c r="C33" s="107"/>
      <c r="D33" s="107"/>
      <c r="E33" s="107"/>
      <c r="F33" s="107"/>
      <c r="G33" s="107"/>
      <c r="H33" s="108"/>
      <c r="I33" s="2"/>
    </row>
    <row r="34" spans="1:9" ht="9" customHeight="1" thickBot="1">
      <c r="A34" s="39"/>
      <c r="B34" s="40"/>
      <c r="C34" s="40"/>
      <c r="D34" s="45"/>
      <c r="E34" s="45"/>
      <c r="F34" s="66"/>
      <c r="G34" s="66"/>
      <c r="H34" s="46"/>
      <c r="I34" s="2"/>
    </row>
    <row r="35" spans="1:9" ht="19.5" customHeight="1" thickBot="1">
      <c r="A35" s="56" t="s">
        <v>17</v>
      </c>
      <c r="B35" s="106"/>
      <c r="C35" s="107"/>
      <c r="D35" s="107"/>
      <c r="E35" s="107"/>
      <c r="F35" s="107"/>
      <c r="G35" s="107"/>
      <c r="H35" s="108"/>
      <c r="I35" s="2"/>
    </row>
    <row r="36" spans="1:9" ht="9" customHeight="1" thickBot="1">
      <c r="A36" s="13"/>
      <c r="B36" s="43"/>
      <c r="C36" s="43"/>
      <c r="D36" s="43"/>
      <c r="E36" s="43"/>
      <c r="F36" s="43"/>
      <c r="G36" s="43"/>
      <c r="H36" s="43"/>
      <c r="I36" s="2"/>
    </row>
    <row r="37" spans="1:9" ht="23.25" customHeight="1" thickBot="1">
      <c r="A37" s="55" t="s">
        <v>18</v>
      </c>
      <c r="B37" s="69" t="s">
        <v>38</v>
      </c>
      <c r="C37" s="70"/>
      <c r="D37" s="70"/>
      <c r="E37" s="70"/>
      <c r="F37" s="70"/>
      <c r="G37" s="71"/>
      <c r="H37" s="44">
        <v>7</v>
      </c>
      <c r="I37" s="2"/>
    </row>
    <row r="38" spans="1:9" ht="9" customHeight="1" thickBot="1">
      <c r="A38" s="41"/>
      <c r="B38" s="42"/>
      <c r="C38" s="42"/>
      <c r="D38" s="47"/>
      <c r="E38" s="47"/>
      <c r="F38" s="105"/>
      <c r="G38" s="105"/>
      <c r="H38" s="48"/>
      <c r="I38" s="2"/>
    </row>
    <row r="39" spans="1:9" ht="19.5" customHeight="1" thickBot="1">
      <c r="A39" s="109" t="s">
        <v>19</v>
      </c>
      <c r="B39" s="69" t="s">
        <v>39</v>
      </c>
      <c r="C39" s="70"/>
      <c r="D39" s="70"/>
      <c r="E39" s="70"/>
      <c r="F39" s="70"/>
      <c r="G39" s="71"/>
      <c r="H39" s="44">
        <v>74</v>
      </c>
      <c r="I39" s="2"/>
    </row>
    <row r="40" spans="1:9" ht="19.5" customHeight="1" thickBot="1">
      <c r="A40" s="110"/>
      <c r="B40" s="69" t="s">
        <v>53</v>
      </c>
      <c r="C40" s="70"/>
      <c r="D40" s="70"/>
      <c r="E40" s="70"/>
      <c r="F40" s="70"/>
      <c r="G40" s="71"/>
      <c r="H40" s="44">
        <v>26</v>
      </c>
      <c r="I40" s="2"/>
    </row>
    <row r="41" spans="1:9" ht="19.5" customHeight="1" thickBot="1">
      <c r="A41" s="110"/>
      <c r="B41" s="69" t="s">
        <v>40</v>
      </c>
      <c r="C41" s="70"/>
      <c r="D41" s="70"/>
      <c r="E41" s="70"/>
      <c r="F41" s="70"/>
      <c r="G41" s="71"/>
      <c r="H41" s="44">
        <v>8</v>
      </c>
      <c r="I41" s="2"/>
    </row>
    <row r="42" spans="1:9" ht="19.5" customHeight="1" thickBot="1">
      <c r="A42" s="110"/>
      <c r="B42" s="69" t="s">
        <v>41</v>
      </c>
      <c r="C42" s="70"/>
      <c r="D42" s="70"/>
      <c r="E42" s="70"/>
      <c r="F42" s="70"/>
      <c r="G42" s="71"/>
      <c r="H42" s="44">
        <v>11</v>
      </c>
      <c r="I42" s="2"/>
    </row>
    <row r="43" spans="1:9" ht="19.5" customHeight="1" thickBot="1">
      <c r="A43" s="110"/>
      <c r="B43" s="69" t="s">
        <v>42</v>
      </c>
      <c r="C43" s="70"/>
      <c r="D43" s="70"/>
      <c r="E43" s="70"/>
      <c r="F43" s="70"/>
      <c r="G43" s="71"/>
      <c r="H43" s="44">
        <v>352</v>
      </c>
      <c r="I43" s="2"/>
    </row>
    <row r="44" spans="1:9" ht="19.5" customHeight="1" thickBot="1">
      <c r="A44" s="110"/>
      <c r="B44" s="69" t="s">
        <v>43</v>
      </c>
      <c r="C44" s="70"/>
      <c r="D44" s="70"/>
      <c r="E44" s="70"/>
      <c r="F44" s="70"/>
      <c r="G44" s="71"/>
      <c r="H44" s="44">
        <v>783</v>
      </c>
      <c r="I44" s="2"/>
    </row>
    <row r="45" spans="1:9" ht="19.5" customHeight="1" thickBot="1">
      <c r="A45" s="111"/>
      <c r="B45" s="69" t="s">
        <v>44</v>
      </c>
      <c r="C45" s="70"/>
      <c r="D45" s="70"/>
      <c r="E45" s="70"/>
      <c r="F45" s="70"/>
      <c r="G45" s="71"/>
      <c r="H45" s="44">
        <v>25</v>
      </c>
      <c r="I45" s="2"/>
    </row>
    <row r="46" spans="1:9" ht="12.75" customHeight="1">
      <c r="A46" s="67" t="s">
        <v>22</v>
      </c>
      <c r="B46" s="67"/>
      <c r="C46" s="67"/>
      <c r="D46" s="67"/>
      <c r="E46" s="67"/>
      <c r="F46" s="67"/>
      <c r="G46" s="52"/>
      <c r="H46" s="48"/>
      <c r="I46" s="2"/>
    </row>
    <row r="47" spans="1:9" ht="12.75" customHeight="1">
      <c r="A47" s="67" t="s">
        <v>23</v>
      </c>
      <c r="B47" s="67"/>
      <c r="C47" s="67"/>
      <c r="D47" s="67"/>
      <c r="E47" s="67"/>
      <c r="F47" s="67"/>
      <c r="G47" s="52"/>
      <c r="H47" s="48"/>
      <c r="I47" s="2"/>
    </row>
    <row r="48" spans="7:9" ht="7.5" customHeight="1">
      <c r="G48" s="51"/>
      <c r="H48" s="51"/>
      <c r="I48" s="22"/>
    </row>
    <row r="49" spans="1:9" ht="22.5" customHeight="1">
      <c r="A49" s="32"/>
      <c r="B49" s="72" t="s">
        <v>48</v>
      </c>
      <c r="C49" s="72"/>
      <c r="D49" s="72"/>
      <c r="E49" s="72"/>
      <c r="F49" s="72"/>
      <c r="G49" s="72"/>
      <c r="H49" s="53">
        <f>H21+H23+H25+H26+H27+H28+H29+H30+H31+H37+H39+H40+H41+H42+H43+H44+H45</f>
        <v>2711</v>
      </c>
      <c r="I49" s="5" t="s">
        <v>4</v>
      </c>
    </row>
    <row r="50" spans="1:9" ht="7.5" customHeight="1">
      <c r="A50" s="34"/>
      <c r="I50" s="5"/>
    </row>
    <row r="51" spans="1:9" ht="7.5" customHeight="1" thickBot="1">
      <c r="A51" s="68"/>
      <c r="B51" s="68"/>
      <c r="C51" s="68"/>
      <c r="D51" s="68"/>
      <c r="E51" s="68"/>
      <c r="F51" s="68"/>
      <c r="G51" s="68"/>
      <c r="H51" s="68"/>
      <c r="I51" s="2"/>
    </row>
    <row r="52" spans="1:9" ht="22.5" customHeight="1" thickBot="1">
      <c r="A52" s="14" t="s">
        <v>8</v>
      </c>
      <c r="B52" s="61" t="s">
        <v>52</v>
      </c>
      <c r="C52" s="62"/>
      <c r="D52" s="62"/>
      <c r="E52" s="62"/>
      <c r="F52" s="62"/>
      <c r="G52" s="63"/>
      <c r="H52" s="54">
        <f>H14+H15+H16++H17+H49</f>
        <v>3023</v>
      </c>
      <c r="I52" s="5" t="s">
        <v>46</v>
      </c>
    </row>
    <row r="53" spans="1:9" ht="9" customHeight="1">
      <c r="A53" s="7"/>
      <c r="B53" s="7"/>
      <c r="C53" s="7"/>
      <c r="D53" s="7"/>
      <c r="E53" s="7"/>
      <c r="F53" s="7"/>
      <c r="G53" s="7"/>
      <c r="H53" s="2"/>
      <c r="I53" s="2"/>
    </row>
    <row r="54" spans="1:8" ht="12.75">
      <c r="A54" s="10"/>
      <c r="B54" s="64" t="s">
        <v>47</v>
      </c>
      <c r="C54" s="64"/>
      <c r="D54" s="64"/>
      <c r="E54" s="64"/>
      <c r="F54" s="64"/>
      <c r="G54" s="64"/>
      <c r="H54" s="64"/>
    </row>
    <row r="55" ht="5.25" customHeight="1">
      <c r="A55" s="20"/>
    </row>
    <row r="56" spans="1:9" ht="5.25" customHeight="1">
      <c r="A56" s="21"/>
      <c r="B56" s="2"/>
      <c r="C56" s="2"/>
      <c r="D56" s="2"/>
      <c r="E56" s="9"/>
      <c r="F56" s="2"/>
      <c r="G56" s="2"/>
      <c r="H56" s="2"/>
      <c r="I56" s="5"/>
    </row>
    <row r="57" spans="1:9" ht="23.25" customHeight="1">
      <c r="A57" s="65" t="str">
        <f>IF(H49=0," ",IF(H52=H12,"OK! STAMPARE E TRASMETTERE","ATTENZIONE TOTALI NON CORRISPONDENTI"))</f>
        <v>OK! STAMPARE E TRASMETTERE</v>
      </c>
      <c r="B57" s="65"/>
      <c r="C57" s="65"/>
      <c r="D57" s="65"/>
      <c r="E57" s="65"/>
      <c r="F57" s="65"/>
      <c r="G57" s="65"/>
      <c r="H57" s="65"/>
      <c r="I57" s="65"/>
    </row>
    <row r="58" spans="1:9" ht="3.75" customHeight="1">
      <c r="A58" s="2"/>
      <c r="B58" s="2"/>
      <c r="C58" s="2"/>
      <c r="D58" s="2"/>
      <c r="E58" s="2"/>
      <c r="F58" s="2"/>
      <c r="G58" s="2"/>
      <c r="H58" s="2"/>
      <c r="I58" s="5"/>
    </row>
    <row r="59" spans="1:9" ht="3.75" customHeight="1">
      <c r="A59" s="11"/>
      <c r="B59" s="12"/>
      <c r="C59" s="12"/>
      <c r="D59" s="2"/>
      <c r="E59" s="2"/>
      <c r="F59" s="2"/>
      <c r="G59" s="2"/>
      <c r="H59" s="2"/>
      <c r="I59" s="2"/>
    </row>
    <row r="60" spans="1:9" ht="27" customHeight="1">
      <c r="A60" s="2"/>
      <c r="B60" s="35" t="s">
        <v>10</v>
      </c>
      <c r="C60" s="58"/>
      <c r="D60" s="59"/>
      <c r="E60" s="59"/>
      <c r="F60" s="59"/>
      <c r="G60" s="60"/>
      <c r="H60" s="22"/>
      <c r="I60" s="2"/>
    </row>
    <row r="61" spans="1:8" s="1" customFormat="1" ht="12.75">
      <c r="A61"/>
      <c r="B61"/>
      <c r="C61"/>
      <c r="D61"/>
      <c r="E61"/>
      <c r="F61"/>
      <c r="G61"/>
      <c r="H61"/>
    </row>
    <row r="65" ht="17.25" customHeight="1"/>
  </sheetData>
  <sheetProtection password="8A75" sheet="1"/>
  <mergeCells count="47">
    <mergeCell ref="F38:G38"/>
    <mergeCell ref="B31:G31"/>
    <mergeCell ref="B33:H33"/>
    <mergeCell ref="B35:H35"/>
    <mergeCell ref="A39:A45"/>
    <mergeCell ref="B39:G39"/>
    <mergeCell ref="B40:G40"/>
    <mergeCell ref="B41:G41"/>
    <mergeCell ref="B42:G42"/>
    <mergeCell ref="B43:G43"/>
    <mergeCell ref="B21:G21"/>
    <mergeCell ref="A5:H5"/>
    <mergeCell ref="B23:G23"/>
    <mergeCell ref="B25:G25"/>
    <mergeCell ref="A25:A31"/>
    <mergeCell ref="B26:G26"/>
    <mergeCell ref="B27:G27"/>
    <mergeCell ref="B28:G28"/>
    <mergeCell ref="B29:G29"/>
    <mergeCell ref="A1:H1"/>
    <mergeCell ref="A3:H3"/>
    <mergeCell ref="A2:H2"/>
    <mergeCell ref="B14:G14"/>
    <mergeCell ref="B19:G19"/>
    <mergeCell ref="B8:H8"/>
    <mergeCell ref="A6:H6"/>
    <mergeCell ref="B9:H9"/>
    <mergeCell ref="B49:G49"/>
    <mergeCell ref="B11:H11"/>
    <mergeCell ref="B15:G15"/>
    <mergeCell ref="B45:G45"/>
    <mergeCell ref="B17:G17"/>
    <mergeCell ref="B22:H22"/>
    <mergeCell ref="F12:G12"/>
    <mergeCell ref="B30:G30"/>
    <mergeCell ref="B16:G16"/>
    <mergeCell ref="B44:G44"/>
    <mergeCell ref="C60:G60"/>
    <mergeCell ref="B52:G52"/>
    <mergeCell ref="B54:H54"/>
    <mergeCell ref="A57:I57"/>
    <mergeCell ref="F32:G32"/>
    <mergeCell ref="F34:G34"/>
    <mergeCell ref="A47:F47"/>
    <mergeCell ref="A46:F46"/>
    <mergeCell ref="A51:H51"/>
    <mergeCell ref="B37:G37"/>
  </mergeCells>
  <conditionalFormatting sqref="A57:I57">
    <cfRule type="containsText" priority="6" dxfId="1" operator="containsText" stopIfTrue="1" text="OK! STAMPARE E TRASMETTERE">
      <formula>NOT(ISERROR(SEARCH("OK! STAMPARE E TRASMETTERE",A57)))</formula>
    </cfRule>
  </conditionalFormatting>
  <conditionalFormatting sqref="H52">
    <cfRule type="expression" priority="1" dxfId="0" stopIfTrue="1">
      <formula>$H$52&lt;&gt;$H$12</formula>
    </cfRule>
  </conditionalFormatting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5" r:id="rId1"/>
  <headerFooter alignWithMargins="0">
    <oddFooter>&amp;L&amp;D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PIEVE</dc:title>
  <dc:subject/>
  <dc:creator>AdP</dc:creator>
  <cp:keywords/>
  <dc:description/>
  <cp:lastModifiedBy>anagrafe3</cp:lastModifiedBy>
  <cp:lastPrinted>2018-02-24T08:30:54Z</cp:lastPrinted>
  <dcterms:created xsi:type="dcterms:W3CDTF">2008-04-04T08:15:08Z</dcterms:created>
  <dcterms:modified xsi:type="dcterms:W3CDTF">2018-03-05T18:33:01Z</dcterms:modified>
  <cp:category/>
  <cp:version/>
  <cp:contentType/>
  <cp:contentStatus/>
</cp:coreProperties>
</file>